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/>
  <mc:AlternateContent xmlns:mc="http://schemas.openxmlformats.org/markup-compatibility/2006">
    <mc:Choice Requires="x15">
      <x15ac:absPath xmlns:x15ac="http://schemas.microsoft.com/office/spreadsheetml/2010/11/ac" url="C:\Users\Steve\OneDrive - Lake Shore Public Schools\学习\Personal Finance\Week12 11.18.2016\"/>
    </mc:Choice>
  </mc:AlternateContent>
  <bookViews>
    <workbookView xWindow="0" yWindow="460" windowWidth="25600" windowHeight="14180"/>
  </bookViews>
  <sheets>
    <sheet name="Stock 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E8" i="1"/>
  <c r="E7" i="1"/>
  <c r="F7" i="1"/>
  <c r="F8" i="1"/>
  <c r="G8" i="1"/>
  <c r="C9" i="1"/>
  <c r="E9" i="1"/>
  <c r="F9" i="1"/>
  <c r="G9" i="1"/>
  <c r="C10" i="1"/>
  <c r="E10" i="1"/>
  <c r="F10" i="1"/>
  <c r="G10" i="1"/>
  <c r="G7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D23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</calcChain>
</file>

<file path=xl/sharedStrings.xml><?xml version="1.0" encoding="utf-8"?>
<sst xmlns="http://schemas.openxmlformats.org/spreadsheetml/2006/main" count="20" uniqueCount="20">
  <si>
    <t>Date</t>
  </si>
  <si>
    <t>Total Shares</t>
  </si>
  <si>
    <t>nc</t>
  </si>
  <si>
    <t>$ Investment Amount</t>
  </si>
  <si>
    <t>Price of
Stock ($)</t>
  </si>
  <si>
    <t>New Shares</t>
  </si>
  <si>
    <t>New Shares = $ Amount of investment / $ PRICE = # of new shares</t>
  </si>
  <si>
    <t>Total
Investment</t>
  </si>
  <si>
    <t>$ Price Change 
(+ or -)</t>
  </si>
  <si>
    <r>
      <t xml:space="preserve">$ </t>
    </r>
    <r>
      <rPr>
        <b/>
        <u/>
        <sz val="12"/>
        <rFont val="Times New Roman"/>
        <family val="1"/>
      </rPr>
      <t>Total Value</t>
    </r>
    <r>
      <rPr>
        <b/>
        <sz val="12"/>
        <rFont val="Times New Roman"/>
        <family val="1"/>
      </rPr>
      <t xml:space="preserve">
</t>
    </r>
    <r>
      <rPr>
        <b/>
        <sz val="8"/>
        <rFont val="Times New Roman"/>
        <family val="1"/>
      </rPr>
      <t>Compare to Total Investment</t>
    </r>
  </si>
  <si>
    <t>updated Fall 2016</t>
  </si>
  <si>
    <t>Apple Inc</t>
    <phoneticPr fontId="0" type="noConversion"/>
  </si>
  <si>
    <t>Stock Name &amp; Symbol: AAPL</t>
    <phoneticPr fontId="0" type="noConversion"/>
  </si>
  <si>
    <t>14/10/2016</t>
  </si>
  <si>
    <t>21/10/2016</t>
    <phoneticPr fontId="0" type="noConversion"/>
  </si>
  <si>
    <t>28/10/2016</t>
    <phoneticPr fontId="0" type="noConversion"/>
  </si>
  <si>
    <t>4/11/2016</t>
    <phoneticPr fontId="0" type="noConversion"/>
  </si>
  <si>
    <t>11/11/2016</t>
    <phoneticPr fontId="0" type="noConversion"/>
  </si>
  <si>
    <t>18/11/2016</t>
    <phoneticPr fontId="0" type="noConversion"/>
  </si>
  <si>
    <t>23/11/2016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</si>
</sst>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&quot;$&quot;* #,##0.00_);_(&quot;$&quot;* \(#,##0.00\);_(&quot;$&quot;* &quot;-&quot;??_);_(@_)"/>
    <numFmt numFmtId="177" formatCode="0.0000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76" fontId="2" fillId="0" borderId="2" xfId="1" applyFont="1" applyBorder="1" applyAlignment="1">
      <alignment vertical="top" wrapText="1"/>
    </xf>
    <xf numFmtId="177" fontId="2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76" fontId="2" fillId="0" borderId="10" xfId="1" applyFont="1" applyBorder="1" applyAlignment="1">
      <alignment vertical="top" wrapText="1"/>
    </xf>
    <xf numFmtId="176" fontId="2" fillId="0" borderId="11" xfId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</cellXfs>
  <cellStyles count="2">
    <cellStyle name="常规" xfId="0" builtinId="0"/>
    <cellStyle name="货币" xfId="1" builtinId="4"/>
  </cellStyles>
  <dxfs count="0"/>
  <tableStyles count="0" defaultTableStyle="TableStyleMedium9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topLeftCell="A4" zoomScale="166" workbookViewId="0">
      <selection activeCell="I14" sqref="I14"/>
    </sheetView>
  </sheetViews>
  <sheetFormatPr defaultColWidth="8.81640625" defaultRowHeight="12.5" x14ac:dyDescent="0.25"/>
  <cols>
    <col min="1" max="1" width="12.36328125" customWidth="1"/>
  </cols>
  <sheetData>
    <row r="2" spans="1:8" x14ac:dyDescent="0.25">
      <c r="A2" s="7" t="s">
        <v>10</v>
      </c>
    </row>
    <row r="3" spans="1:8" ht="18.75" customHeight="1" x14ac:dyDescent="0.25">
      <c r="A3" s="18" t="s">
        <v>12</v>
      </c>
      <c r="B3" s="19"/>
      <c r="C3" s="19"/>
      <c r="D3" s="19"/>
      <c r="E3" s="19"/>
      <c r="F3" s="19"/>
      <c r="G3" s="20"/>
      <c r="H3" s="27"/>
    </row>
    <row r="4" spans="1:8" ht="17.5" x14ac:dyDescent="0.25">
      <c r="A4" s="21" t="s">
        <v>11</v>
      </c>
      <c r="B4" s="22"/>
      <c r="C4" s="22"/>
      <c r="D4" s="22"/>
      <c r="E4" s="22"/>
      <c r="F4" s="22"/>
      <c r="G4" s="23"/>
      <c r="H4" s="27"/>
    </row>
    <row r="5" spans="1:8" ht="15.75" customHeight="1" x14ac:dyDescent="0.25">
      <c r="A5" s="24" t="s">
        <v>6</v>
      </c>
      <c r="B5" s="25"/>
      <c r="C5" s="25"/>
      <c r="D5" s="25"/>
      <c r="E5" s="25"/>
      <c r="F5" s="25"/>
      <c r="G5" s="26"/>
      <c r="H5" s="28"/>
    </row>
    <row r="6" spans="1:8" ht="45" x14ac:dyDescent="0.25">
      <c r="A6" s="8" t="s">
        <v>0</v>
      </c>
      <c r="B6" s="9" t="s">
        <v>4</v>
      </c>
      <c r="C6" s="2" t="s">
        <v>8</v>
      </c>
      <c r="D6" s="10" t="s">
        <v>3</v>
      </c>
      <c r="E6" s="2" t="s">
        <v>5</v>
      </c>
      <c r="F6" s="1" t="s">
        <v>1</v>
      </c>
      <c r="G6" s="16" t="s">
        <v>9</v>
      </c>
      <c r="H6" s="17"/>
    </row>
    <row r="7" spans="1:8" ht="13" x14ac:dyDescent="0.25">
      <c r="A7" s="11">
        <v>42648</v>
      </c>
      <c r="B7" s="4">
        <v>113.05</v>
      </c>
      <c r="C7" s="4" t="s">
        <v>2</v>
      </c>
      <c r="D7" s="4">
        <v>1000</v>
      </c>
      <c r="E7" s="5">
        <f>D7/B7</f>
        <v>8.8456435205661208</v>
      </c>
      <c r="F7" s="5">
        <f>E7</f>
        <v>8.8456435205661208</v>
      </c>
      <c r="G7" s="14">
        <f>F7*B7</f>
        <v>999.99999999999989</v>
      </c>
      <c r="H7" s="15"/>
    </row>
    <row r="8" spans="1:8" ht="13" x14ac:dyDescent="0.25">
      <c r="A8" s="11">
        <v>42561</v>
      </c>
      <c r="B8" s="4">
        <v>114.06</v>
      </c>
      <c r="C8" s="4">
        <f>B8-B7</f>
        <v>1.0100000000000051</v>
      </c>
      <c r="D8" s="4"/>
      <c r="E8" s="5">
        <f>D8/B8</f>
        <v>0</v>
      </c>
      <c r="F8" s="5">
        <f>E8+F7</f>
        <v>8.8456435205661208</v>
      </c>
      <c r="G8" s="14">
        <f>F8*B8</f>
        <v>1008.9340999557718</v>
      </c>
      <c r="H8" s="15"/>
    </row>
    <row r="9" spans="1:8" ht="13" x14ac:dyDescent="0.25">
      <c r="A9" s="3" t="s">
        <v>13</v>
      </c>
      <c r="B9" s="4">
        <v>117.66</v>
      </c>
      <c r="C9" s="4">
        <f t="shared" ref="C9:C22" si="0">B9-B8</f>
        <v>3.5999999999999943</v>
      </c>
      <c r="D9" s="4"/>
      <c r="E9" s="5">
        <f t="shared" ref="E9:E22" si="1">D9/B9</f>
        <v>0</v>
      </c>
      <c r="F9" s="5">
        <f t="shared" ref="F9:F22" si="2">E9+F8</f>
        <v>8.8456435205661208</v>
      </c>
      <c r="G9" s="14">
        <f t="shared" ref="G9:G22" si="3">F9*B9</f>
        <v>1040.7784166298097</v>
      </c>
      <c r="H9" s="15"/>
    </row>
    <row r="10" spans="1:8" ht="13" x14ac:dyDescent="0.25">
      <c r="A10" s="3" t="s">
        <v>14</v>
      </c>
      <c r="B10" s="4">
        <v>116.67</v>
      </c>
      <c r="C10" s="4">
        <f t="shared" si="0"/>
        <v>-0.98999999999999488</v>
      </c>
      <c r="D10" s="4"/>
      <c r="E10" s="5">
        <f t="shared" si="1"/>
        <v>0</v>
      </c>
      <c r="F10" s="5">
        <f t="shared" si="2"/>
        <v>8.8456435205661208</v>
      </c>
      <c r="G10" s="14">
        <f t="shared" si="3"/>
        <v>1032.0212295444494</v>
      </c>
      <c r="H10" s="15"/>
    </row>
    <row r="11" spans="1:8" ht="13" x14ac:dyDescent="0.25">
      <c r="A11" s="3" t="s">
        <v>15</v>
      </c>
      <c r="B11" s="4">
        <v>114</v>
      </c>
      <c r="C11" s="4">
        <f>B11-B10</f>
        <v>-2.6700000000000017</v>
      </c>
      <c r="D11" s="4"/>
      <c r="E11" s="5">
        <f>D11/B11</f>
        <v>0</v>
      </c>
      <c r="F11" s="5">
        <f t="shared" si="2"/>
        <v>8.8456435205661208</v>
      </c>
      <c r="G11" s="14">
        <f>F11*B11</f>
        <v>1008.4033613445378</v>
      </c>
      <c r="H11" s="15"/>
    </row>
    <row r="12" spans="1:8" ht="13" x14ac:dyDescent="0.25">
      <c r="A12" s="3" t="s">
        <v>16</v>
      </c>
      <c r="B12" s="4">
        <v>108.84</v>
      </c>
      <c r="C12" s="4">
        <f>B12-B11</f>
        <v>-5.1599999999999966</v>
      </c>
      <c r="D12" s="4"/>
      <c r="E12" s="5">
        <f t="shared" si="1"/>
        <v>0</v>
      </c>
      <c r="F12" s="5">
        <f t="shared" si="2"/>
        <v>8.8456435205661208</v>
      </c>
      <c r="G12" s="14">
        <f t="shared" si="3"/>
        <v>962.75984077841667</v>
      </c>
      <c r="H12" s="15"/>
    </row>
    <row r="13" spans="1:8" ht="13" x14ac:dyDescent="0.25">
      <c r="A13" s="3" t="s">
        <v>17</v>
      </c>
      <c r="B13" s="4">
        <v>108.5</v>
      </c>
      <c r="C13" s="4">
        <f t="shared" si="0"/>
        <v>-0.34000000000000341</v>
      </c>
      <c r="D13" s="4"/>
      <c r="E13" s="5">
        <f t="shared" si="1"/>
        <v>0</v>
      </c>
      <c r="F13" s="5">
        <f t="shared" si="2"/>
        <v>8.8456435205661208</v>
      </c>
      <c r="G13" s="14">
        <f t="shared" si="3"/>
        <v>959.75232198142407</v>
      </c>
      <c r="H13" s="15"/>
    </row>
    <row r="14" spans="1:8" ht="13" x14ac:dyDescent="0.25">
      <c r="A14" s="12" t="s">
        <v>18</v>
      </c>
      <c r="B14" s="4">
        <v>110.06</v>
      </c>
      <c r="C14" s="4">
        <f t="shared" si="0"/>
        <v>1.5600000000000023</v>
      </c>
      <c r="D14" s="4"/>
      <c r="E14" s="5">
        <f t="shared" si="1"/>
        <v>0</v>
      </c>
      <c r="F14" s="5">
        <f t="shared" si="2"/>
        <v>8.8456435205661208</v>
      </c>
      <c r="G14" s="14">
        <f t="shared" si="3"/>
        <v>973.55152587350733</v>
      </c>
      <c r="H14" s="15"/>
    </row>
    <row r="15" spans="1:8" ht="13" x14ac:dyDescent="0.25">
      <c r="A15" s="12" t="s">
        <v>19</v>
      </c>
      <c r="B15" s="4">
        <v>111.8</v>
      </c>
      <c r="C15" s="4">
        <f t="shared" si="0"/>
        <v>1.7399999999999949</v>
      </c>
      <c r="D15" s="4"/>
      <c r="E15" s="5">
        <f t="shared" si="1"/>
        <v>0</v>
      </c>
      <c r="F15" s="5">
        <f t="shared" si="2"/>
        <v>8.8456435205661208</v>
      </c>
      <c r="G15" s="14">
        <f t="shared" si="3"/>
        <v>988.94294559929233</v>
      </c>
      <c r="H15" s="15"/>
    </row>
    <row r="16" spans="1:8" ht="13" x14ac:dyDescent="0.25">
      <c r="A16" s="12"/>
      <c r="B16" s="4"/>
      <c r="C16" s="4">
        <f t="shared" si="0"/>
        <v>-111.8</v>
      </c>
      <c r="D16" s="4"/>
      <c r="E16" s="5" t="e">
        <f t="shared" si="1"/>
        <v>#DIV/0!</v>
      </c>
      <c r="F16" s="5" t="e">
        <f t="shared" si="2"/>
        <v>#DIV/0!</v>
      </c>
      <c r="G16" s="14" t="e">
        <f t="shared" si="3"/>
        <v>#DIV/0!</v>
      </c>
      <c r="H16" s="15"/>
    </row>
    <row r="17" spans="1:8" ht="13" x14ac:dyDescent="0.25">
      <c r="A17" s="13"/>
      <c r="B17" s="4"/>
      <c r="C17" s="4">
        <f t="shared" si="0"/>
        <v>0</v>
      </c>
      <c r="D17" s="4"/>
      <c r="E17" s="5" t="e">
        <f t="shared" si="1"/>
        <v>#DIV/0!</v>
      </c>
      <c r="F17" s="5" t="e">
        <f t="shared" si="2"/>
        <v>#DIV/0!</v>
      </c>
      <c r="G17" s="14" t="e">
        <f t="shared" si="3"/>
        <v>#DIV/0!</v>
      </c>
      <c r="H17" s="15"/>
    </row>
    <row r="18" spans="1:8" ht="13" x14ac:dyDescent="0.25">
      <c r="A18" s="13"/>
      <c r="B18" s="4"/>
      <c r="C18" s="4">
        <f t="shared" si="0"/>
        <v>0</v>
      </c>
      <c r="D18" s="4"/>
      <c r="E18" s="5" t="e">
        <f t="shared" si="1"/>
        <v>#DIV/0!</v>
      </c>
      <c r="F18" s="5" t="e">
        <f t="shared" si="2"/>
        <v>#DIV/0!</v>
      </c>
      <c r="G18" s="14" t="e">
        <f t="shared" si="3"/>
        <v>#DIV/0!</v>
      </c>
      <c r="H18" s="15"/>
    </row>
    <row r="19" spans="1:8" ht="13" x14ac:dyDescent="0.25">
      <c r="A19" s="13"/>
      <c r="B19" s="4"/>
      <c r="C19" s="4">
        <f t="shared" si="0"/>
        <v>0</v>
      </c>
      <c r="D19" s="4"/>
      <c r="E19" s="5" t="e">
        <f t="shared" si="1"/>
        <v>#DIV/0!</v>
      </c>
      <c r="F19" s="5" t="e">
        <f t="shared" si="2"/>
        <v>#DIV/0!</v>
      </c>
      <c r="G19" s="14" t="e">
        <f t="shared" si="3"/>
        <v>#DIV/0!</v>
      </c>
      <c r="H19" s="15"/>
    </row>
    <row r="20" spans="1:8" ht="13" x14ac:dyDescent="0.25">
      <c r="A20" s="13"/>
      <c r="B20" s="4"/>
      <c r="C20" s="4">
        <f t="shared" si="0"/>
        <v>0</v>
      </c>
      <c r="D20" s="4"/>
      <c r="E20" s="5" t="e">
        <f t="shared" si="1"/>
        <v>#DIV/0!</v>
      </c>
      <c r="F20" s="5" t="e">
        <f t="shared" si="2"/>
        <v>#DIV/0!</v>
      </c>
      <c r="G20" s="14" t="e">
        <f t="shared" si="3"/>
        <v>#DIV/0!</v>
      </c>
      <c r="H20" s="15"/>
    </row>
    <row r="21" spans="1:8" ht="13" x14ac:dyDescent="0.25">
      <c r="A21" s="13"/>
      <c r="B21" s="4"/>
      <c r="C21" s="4">
        <f t="shared" si="0"/>
        <v>0</v>
      </c>
      <c r="D21" s="4"/>
      <c r="E21" s="5" t="e">
        <f t="shared" si="1"/>
        <v>#DIV/0!</v>
      </c>
      <c r="F21" s="5" t="e">
        <f t="shared" si="2"/>
        <v>#DIV/0!</v>
      </c>
      <c r="G21" s="14" t="e">
        <f t="shared" si="3"/>
        <v>#DIV/0!</v>
      </c>
      <c r="H21" s="15"/>
    </row>
    <row r="22" spans="1:8" ht="13" x14ac:dyDescent="0.25">
      <c r="A22" s="13"/>
      <c r="B22" s="4"/>
      <c r="C22" s="4">
        <f t="shared" si="0"/>
        <v>0</v>
      </c>
      <c r="D22" s="4"/>
      <c r="E22" s="5" t="e">
        <f t="shared" si="1"/>
        <v>#DIV/0!</v>
      </c>
      <c r="F22" s="5" t="e">
        <f t="shared" si="2"/>
        <v>#DIV/0!</v>
      </c>
      <c r="G22" s="14" t="e">
        <f t="shared" si="3"/>
        <v>#DIV/0!</v>
      </c>
      <c r="H22" s="15"/>
    </row>
    <row r="23" spans="1:8" ht="30" x14ac:dyDescent="0.25">
      <c r="A23" s="6" t="s">
        <v>7</v>
      </c>
      <c r="B23" s="4"/>
      <c r="C23" s="4"/>
      <c r="D23" s="4">
        <f>SUM(D7:D22)</f>
        <v>1000</v>
      </c>
      <c r="E23" s="5"/>
      <c r="F23" s="5"/>
      <c r="G23" s="14"/>
      <c r="H23" s="15"/>
    </row>
  </sheetData>
  <mergeCells count="22">
    <mergeCell ref="G6:H6"/>
    <mergeCell ref="G7:H7"/>
    <mergeCell ref="G8:H8"/>
    <mergeCell ref="G9:H9"/>
    <mergeCell ref="A3:G3"/>
    <mergeCell ref="A4:G4"/>
    <mergeCell ref="A5:G5"/>
    <mergeCell ref="H3:H5"/>
    <mergeCell ref="G14:H14"/>
    <mergeCell ref="G15:H15"/>
    <mergeCell ref="G16:H16"/>
    <mergeCell ref="G17:H17"/>
    <mergeCell ref="G10:H10"/>
    <mergeCell ref="G11:H11"/>
    <mergeCell ref="G12:H12"/>
    <mergeCell ref="G13:H13"/>
    <mergeCell ref="G22:H22"/>
    <mergeCell ref="G23:H23"/>
    <mergeCell ref="G18:H18"/>
    <mergeCell ref="G19:H19"/>
    <mergeCell ref="G20:H20"/>
    <mergeCell ref="G21:H21"/>
  </mergeCells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Stock 1</vt:lpstr>
    </vt:vector>
  </TitlesOfParts>
  <Company>LSHS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daly</dc:creator>
  <cp:lastModifiedBy>Xiangzhou Peng</cp:lastModifiedBy>
  <dcterms:created xsi:type="dcterms:W3CDTF">2006-03-19T16:15:29Z</dcterms:created>
  <dcterms:modified xsi:type="dcterms:W3CDTF">2016-11-24T16:17:27Z</dcterms:modified>
</cp:coreProperties>
</file>